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YILDIZ ERKEK BASKETB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K24" i="1" l="1"/>
  <c r="K22" i="1"/>
  <c r="K15" i="1"/>
  <c r="K16" i="1"/>
  <c r="K17" i="1"/>
  <c r="K18" i="1"/>
  <c r="K20" i="1"/>
  <c r="K21" i="1"/>
  <c r="K23" i="1"/>
  <c r="K19" i="1"/>
</calcChain>
</file>

<file path=xl/sharedStrings.xml><?xml version="1.0" encoding="utf-8"?>
<sst xmlns="http://schemas.openxmlformats.org/spreadsheetml/2006/main" count="56" uniqueCount="41">
  <si>
    <t>TAKIMLAR</t>
  </si>
  <si>
    <t>KURA SONUCU</t>
  </si>
  <si>
    <t>A1</t>
  </si>
  <si>
    <t>A2</t>
  </si>
  <si>
    <t>A3</t>
  </si>
  <si>
    <t>A4</t>
  </si>
  <si>
    <t>A5</t>
  </si>
  <si>
    <t>1-</t>
  </si>
  <si>
    <t>A GRUBU</t>
  </si>
  <si>
    <t>2-</t>
  </si>
  <si>
    <t>3-</t>
  </si>
  <si>
    <t>4-</t>
  </si>
  <si>
    <t>5-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</si>
  <si>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</si>
  <si>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</si>
  <si>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</si>
  <si>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</si>
  <si>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</si>
  <si>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</si>
  <si>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</si>
  <si>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</si>
  <si>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</si>
  <si>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</si>
  <si>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</si>
  <si>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</si>
  <si>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</si>
  <si>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</si>
  <si>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</si>
  <si>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</si>
  <si>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</si>
  <si>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</si>
  <si>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</si>
  <si>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>Mustafa Kemal OO</t>
  </si>
  <si>
    <t>Mehmet Akif Ersoy OO</t>
  </si>
  <si>
    <t>Bahçelievler Öğretmen Salim Akaydın OO</t>
  </si>
  <si>
    <t>Özel Çorum Bahçeşehir Koleji OO</t>
  </si>
  <si>
    <t>Ted Çorum Koleji Özel OO</t>
  </si>
  <si>
    <t>BASKETBOL YILDIZ ERKEKLER FİKSTÜRÜ</t>
  </si>
  <si>
    <t>MAÇ</t>
  </si>
  <si>
    <t>TAKIMLAR
(ATATÜRK SPOR SALONU)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</si>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</sst>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6" borderId="0" xfId="1" applyFont="1" applyFill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5" borderId="15" xfId="0" applyFont="1" applyFill="1" applyBorder="1" applyAlignment="1" applyProtection="1">
      <alignment horizontal="center" vertical="center" wrapText="1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4</xdr:col>
      <xdr:colOff>194343</xdr:colOff>
      <xdr:row>3</xdr:row>
      <xdr:rowOff>114300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0"/>
          <a:ext cx="1101123" cy="69342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27</xdr:col>
      <xdr:colOff>335280</xdr:colOff>
      <xdr:row>0</xdr:row>
      <xdr:rowOff>30480</xdr:rowOff>
    </xdr:from>
    <xdr:to>
      <xdr:col>27</xdr:col>
      <xdr:colOff>1436403</xdr:colOff>
      <xdr:row>3</xdr:row>
      <xdr:rowOff>144780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8440" y="30480"/>
          <a:ext cx="1101123" cy="693420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tabSelected="1" zoomScaleNormal="100" workbookViewId="0">
      <selection activeCell="AE16" sqref="AE16"/>
    </sheetView>
  </sheetViews>
  <sheetFormatPr defaultColWidth="3.5546875" defaultRowHeight="15" customHeight="1" x14ac:dyDescent="0.3"/>
  <cols>
    <col min="1" max="1" width="3.5546875" style="2" customWidth="1"/>
    <col min="2" max="4" width="3.5546875" style="1"/>
    <col min="5" max="5" width="10.44140625" style="1" customWidth="1"/>
    <col min="6" max="17" width="3.5546875" style="1"/>
    <col min="18" max="18" width="2" style="1" customWidth="1"/>
    <col min="19" max="24" width="3.5546875" style="1" hidden="1" customWidth="1"/>
    <col min="25" max="25" width="14.44140625" style="1" customWidth="1"/>
    <col min="26" max="27" width="3.5546875" style="1"/>
    <col min="28" max="28" width="21.5546875" style="1" customWidth="1"/>
    <col min="29" max="30" width="3.5546875" style="1"/>
    <col min="31" max="31" width="40.5546875" style="1" customWidth="1"/>
    <col min="32" max="32" width="3.5546875" style="1"/>
    <col min="33" max="33" width="40.5546875" style="1" customWidth="1"/>
    <col min="34" max="16384" width="3.5546875" style="1"/>
  </cols>
  <sheetData>
    <row r="1" spans="1:59" ht="15.6" x14ac:dyDescent="0.3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59" ht="15.6" x14ac:dyDescent="0.3">
      <c r="A2" s="43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</row>
    <row r="3" spans="1:59" ht="14.4" x14ac:dyDescent="0.3">
      <c r="A3" s="1"/>
      <c r="AD3" s="32" t="s">
        <v>0</v>
      </c>
      <c r="AE3" s="32"/>
      <c r="AF3" s="33" t="s">
        <v>1</v>
      </c>
      <c r="AG3" s="33"/>
      <c r="AJ3" s="34" t="s">
        <v>2</v>
      </c>
      <c r="AK3" s="34"/>
      <c r="AL3" s="34"/>
      <c r="AM3" s="34"/>
      <c r="AN3" s="34" t="s">
        <v>3</v>
      </c>
      <c r="AO3" s="34"/>
      <c r="AP3" s="34"/>
      <c r="AQ3" s="34"/>
      <c r="AR3" s="34" t="s">
        <v>4</v>
      </c>
      <c r="AS3" s="34"/>
      <c r="AT3" s="34"/>
      <c r="AU3" s="34"/>
      <c r="AV3" s="34" t="s">
        <v>5</v>
      </c>
      <c r="AW3" s="34"/>
      <c r="AX3" s="34"/>
      <c r="AY3" s="34"/>
      <c r="AZ3" s="34" t="s">
        <v>6</v>
      </c>
      <c r="BA3" s="34"/>
      <c r="BB3" s="34"/>
      <c r="BC3" s="34"/>
      <c r="BD3" s="22"/>
      <c r="BE3" s="22"/>
      <c r="BF3" s="22"/>
      <c r="BG3" s="22"/>
    </row>
    <row r="4" spans="1:59" ht="16.2" thickBot="1" x14ac:dyDescent="0.35">
      <c r="Y4" s="23"/>
      <c r="Z4" s="23"/>
      <c r="AA4" s="23"/>
      <c r="AB4" s="23"/>
      <c r="AD4" s="3" t="s">
        <v>7</v>
      </c>
      <c r="AE4" s="4"/>
      <c r="AF4" s="5" t="s">
        <v>2</v>
      </c>
      <c r="AG4" s="6" t="s">
        <v>32</v>
      </c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22"/>
      <c r="BE4" s="22"/>
      <c r="BF4" s="22"/>
      <c r="BG4" s="22"/>
    </row>
    <row r="5" spans="1:59" ht="15" customHeight="1" thickBot="1" x14ac:dyDescent="0.35">
      <c r="B5" s="24" t="s">
        <v>8</v>
      </c>
      <c r="C5" s="25"/>
      <c r="D5" s="25"/>
      <c r="E5" s="25"/>
      <c r="F5" s="25"/>
      <c r="G5" s="25"/>
      <c r="H5" s="25"/>
      <c r="I5" s="25"/>
      <c r="J5" s="26"/>
      <c r="K5" s="7"/>
      <c r="L5" s="27"/>
      <c r="M5" s="27"/>
      <c r="N5" s="27"/>
      <c r="O5" s="27"/>
      <c r="P5" s="27"/>
      <c r="Q5" s="27"/>
      <c r="R5" s="27"/>
      <c r="S5" s="27"/>
      <c r="U5" s="27"/>
      <c r="V5" s="27"/>
      <c r="W5" s="27"/>
      <c r="X5" s="27"/>
      <c r="Y5" s="27"/>
      <c r="Z5" s="27"/>
      <c r="AA5" s="27"/>
      <c r="AB5" s="27"/>
      <c r="AD5" s="3" t="s">
        <v>9</v>
      </c>
      <c r="AE5" s="4"/>
      <c r="AF5" s="5" t="s">
        <v>3</v>
      </c>
      <c r="AG5" s="6" t="s">
        <v>33</v>
      </c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22"/>
      <c r="BE5" s="22"/>
      <c r="BF5" s="22"/>
      <c r="BG5" s="22"/>
    </row>
    <row r="6" spans="1:59" ht="14.4" x14ac:dyDescent="0.3">
      <c r="B6" s="8" t="s">
        <v>7</v>
      </c>
      <c r="C6" s="28" t="str">
        <f>AG4</f>
        <v>Mustafa Kemal OO</v>
      </c>
      <c r="D6" s="28"/>
      <c r="E6" s="28"/>
      <c r="F6" s="28"/>
      <c r="G6" s="28"/>
      <c r="H6" s="28"/>
      <c r="I6" s="28"/>
      <c r="J6" s="29"/>
      <c r="AD6" s="3" t="s">
        <v>10</v>
      </c>
      <c r="AE6" s="4"/>
      <c r="AF6" s="5" t="s">
        <v>4</v>
      </c>
      <c r="AG6" s="6" t="s">
        <v>34</v>
      </c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22"/>
      <c r="BE6" s="22"/>
      <c r="BF6" s="22"/>
      <c r="BG6" s="22"/>
    </row>
    <row r="7" spans="1:59" ht="14.4" x14ac:dyDescent="0.3">
      <c r="B7" s="9" t="s">
        <v>9</v>
      </c>
      <c r="C7" s="30" t="str">
        <f>AG5</f>
        <v>Mehmet Akif Ersoy OO</v>
      </c>
      <c r="D7" s="30"/>
      <c r="E7" s="30"/>
      <c r="F7" s="30"/>
      <c r="G7" s="30"/>
      <c r="H7" s="30"/>
      <c r="I7" s="30"/>
      <c r="J7" s="31"/>
      <c r="AD7" s="3" t="s">
        <v>11</v>
      </c>
      <c r="AE7" s="4"/>
      <c r="AF7" s="5" t="s">
        <v>5</v>
      </c>
      <c r="AG7" s="6" t="s">
        <v>35</v>
      </c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22"/>
      <c r="BE7" s="22"/>
      <c r="BF7" s="22"/>
      <c r="BG7" s="22"/>
    </row>
    <row r="8" spans="1:59" ht="14.4" x14ac:dyDescent="0.3">
      <c r="B8" s="9" t="s">
        <v>10</v>
      </c>
      <c r="C8" s="30" t="str">
        <f>AG6</f>
        <v>Bahçelievler Öğretmen Salim Akaydın OO</v>
      </c>
      <c r="D8" s="30"/>
      <c r="E8" s="30"/>
      <c r="F8" s="30"/>
      <c r="G8" s="30"/>
      <c r="H8" s="30"/>
      <c r="I8" s="30"/>
      <c r="J8" s="31"/>
      <c r="AD8" s="3" t="s">
        <v>12</v>
      </c>
      <c r="AE8" s="4"/>
      <c r="AF8" s="5" t="s">
        <v>6</v>
      </c>
      <c r="AG8" s="6" t="s">
        <v>36</v>
      </c>
    </row>
    <row r="9" spans="1:59" ht="14.4" x14ac:dyDescent="0.3">
      <c r="B9" s="9" t="s">
        <v>11</v>
      </c>
      <c r="C9" s="30" t="str">
        <f>AG7</f>
        <v>Özel Çorum Bahçeşehir Koleji OO</v>
      </c>
      <c r="D9" s="30"/>
      <c r="E9" s="30"/>
      <c r="F9" s="30"/>
      <c r="G9" s="30"/>
      <c r="H9" s="30"/>
      <c r="I9" s="30"/>
      <c r="J9" s="31"/>
    </row>
    <row r="10" spans="1:59" ht="15" customHeight="1" thickBot="1" x14ac:dyDescent="0.35">
      <c r="B10" s="10" t="s">
        <v>12</v>
      </c>
      <c r="C10" s="50" t="str">
        <f>AG8</f>
        <v>Ted Çorum Koleji Özel OO</v>
      </c>
      <c r="D10" s="50"/>
      <c r="E10" s="50"/>
      <c r="F10" s="50"/>
      <c r="G10" s="50"/>
      <c r="H10" s="50"/>
      <c r="I10" s="50"/>
      <c r="J10" s="51"/>
    </row>
    <row r="11" spans="1:59" ht="15" customHeight="1" thickBot="1" x14ac:dyDescent="0.35">
      <c r="B11" s="11"/>
      <c r="C11" s="12"/>
      <c r="D11" s="12"/>
      <c r="E11" s="12"/>
      <c r="F11" s="12"/>
      <c r="G11" s="12"/>
      <c r="H11" s="12"/>
      <c r="I11" s="12"/>
      <c r="J11" s="12"/>
    </row>
    <row r="12" spans="1:59" ht="15.6" x14ac:dyDescent="0.3">
      <c r="A12" s="35" t="s">
        <v>13</v>
      </c>
      <c r="B12" s="37" t="s">
        <v>38</v>
      </c>
      <c r="C12" s="38"/>
      <c r="D12" s="39"/>
      <c r="E12" s="13"/>
      <c r="F12" s="37" t="s">
        <v>15</v>
      </c>
      <c r="G12" s="39"/>
      <c r="H12" s="37" t="s">
        <v>16</v>
      </c>
      <c r="I12" s="38"/>
      <c r="J12" s="39"/>
      <c r="K12" s="52" t="s">
        <v>39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59" ht="15.6" x14ac:dyDescent="0.3">
      <c r="A13" s="36"/>
      <c r="B13" s="40"/>
      <c r="C13" s="41"/>
      <c r="D13" s="42"/>
      <c r="E13" s="14" t="s">
        <v>14</v>
      </c>
      <c r="F13" s="40"/>
      <c r="G13" s="42"/>
      <c r="H13" s="40"/>
      <c r="I13" s="41"/>
      <c r="J13" s="42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2"/>
    </row>
    <row r="14" spans="1:59" ht="16.2" thickBot="1" x14ac:dyDescent="0.35">
      <c r="A14" s="36"/>
      <c r="B14" s="40"/>
      <c r="C14" s="41"/>
      <c r="D14" s="42"/>
      <c r="E14" s="14"/>
      <c r="F14" s="40"/>
      <c r="G14" s="42"/>
      <c r="H14" s="40"/>
      <c r="I14" s="41"/>
      <c r="J14" s="42"/>
      <c r="K14" s="40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2"/>
    </row>
    <row r="15" spans="1:59" ht="14.4" x14ac:dyDescent="0.3">
      <c r="A15" s="15">
        <v>1</v>
      </c>
      <c r="B15" s="53" t="s">
        <v>17</v>
      </c>
      <c r="C15" s="54"/>
      <c r="D15" s="54"/>
      <c r="E15" s="18">
        <v>45650</v>
      </c>
      <c r="F15" s="55">
        <v>0.41666666666666669</v>
      </c>
      <c r="G15" s="54"/>
      <c r="H15" s="56" t="s">
        <v>18</v>
      </c>
      <c r="I15" s="56"/>
      <c r="J15" s="56"/>
      <c r="K15" s="57" t="str">
        <f>CONCATENATE(C6," ","-"," ",C9)</f>
        <v>Mustafa Kemal OO - Özel Çorum Bahçeşehir Koleji OO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8"/>
    </row>
    <row r="16" spans="1:59" ht="14.4" x14ac:dyDescent="0.3">
      <c r="A16" s="16">
        <v>2</v>
      </c>
      <c r="B16" s="44" t="s">
        <v>17</v>
      </c>
      <c r="C16" s="45"/>
      <c r="D16" s="45"/>
      <c r="E16" s="19">
        <v>45650</v>
      </c>
      <c r="F16" s="46">
        <v>0.5</v>
      </c>
      <c r="G16" s="45"/>
      <c r="H16" s="47" t="s">
        <v>19</v>
      </c>
      <c r="I16" s="47"/>
      <c r="J16" s="47"/>
      <c r="K16" s="48" t="str">
        <f>CONCATENATE(C7," ","-"," ",C8)</f>
        <v>Mehmet Akif Ersoy OO - Bahçelievler Öğretmen Salim Akaydın OO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</row>
    <row r="17" spans="1:28" ht="14.4" x14ac:dyDescent="0.3">
      <c r="A17" s="16">
        <v>3</v>
      </c>
      <c r="B17" s="44" t="s">
        <v>20</v>
      </c>
      <c r="C17" s="45"/>
      <c r="D17" s="45"/>
      <c r="E17" s="19">
        <v>45652</v>
      </c>
      <c r="F17" s="46">
        <v>0.41666666666666669</v>
      </c>
      <c r="G17" s="45"/>
      <c r="H17" s="47" t="s">
        <v>21</v>
      </c>
      <c r="I17" s="47"/>
      <c r="J17" s="47"/>
      <c r="K17" s="48" t="str">
        <f>CONCATENATE(C10," ","-"," ",C8)</f>
        <v>Ted Çorum Koleji Özel OO - Bahçelievler Öğretmen Salim Akaydın OO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9"/>
    </row>
    <row r="18" spans="1:28" ht="14.4" x14ac:dyDescent="0.3">
      <c r="A18" s="16">
        <v>4</v>
      </c>
      <c r="B18" s="44" t="s">
        <v>20</v>
      </c>
      <c r="C18" s="45"/>
      <c r="D18" s="45"/>
      <c r="E18" s="19">
        <v>45652</v>
      </c>
      <c r="F18" s="46">
        <v>0.5</v>
      </c>
      <c r="G18" s="45"/>
      <c r="H18" s="47" t="s">
        <v>22</v>
      </c>
      <c r="I18" s="47"/>
      <c r="J18" s="47"/>
      <c r="K18" s="48" t="str">
        <f>CONCATENATE(C6," ","-"," ",C7)</f>
        <v>Mustafa Kemal OO - Mehmet Akif Ersoy OO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9"/>
    </row>
    <row r="19" spans="1:28" ht="14.4" x14ac:dyDescent="0.3">
      <c r="A19" s="16">
        <v>5</v>
      </c>
      <c r="B19" s="44" t="s">
        <v>23</v>
      </c>
      <c r="C19" s="45"/>
      <c r="D19" s="45"/>
      <c r="E19" s="19">
        <v>45656</v>
      </c>
      <c r="F19" s="46">
        <v>0.41666666666666669</v>
      </c>
      <c r="G19" s="45"/>
      <c r="H19" s="47" t="s">
        <v>24</v>
      </c>
      <c r="I19" s="47"/>
      <c r="J19" s="47"/>
      <c r="K19" s="48" t="str">
        <f>CONCATENATE(C9," ","-"," ",C7)</f>
        <v>Özel Çorum Bahçeşehir Koleji OO - Mehmet Akif Ersoy OO</v>
      </c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/>
    </row>
    <row r="20" spans="1:28" ht="14.4" x14ac:dyDescent="0.3">
      <c r="A20" s="16">
        <v>6</v>
      </c>
      <c r="B20" s="44" t="s">
        <v>23</v>
      </c>
      <c r="C20" s="45"/>
      <c r="D20" s="45"/>
      <c r="E20" s="19">
        <v>45656</v>
      </c>
      <c r="F20" s="46">
        <v>0.5</v>
      </c>
      <c r="G20" s="45"/>
      <c r="H20" s="47" t="s">
        <v>25</v>
      </c>
      <c r="I20" s="47"/>
      <c r="J20" s="47"/>
      <c r="K20" s="48" t="str">
        <f>CONCATENATE(C10," ","-"," ",C6)</f>
        <v>Ted Çorum Koleji Özel OO - Mustafa Kemal OO</v>
      </c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9"/>
    </row>
    <row r="21" spans="1:28" ht="14.4" x14ac:dyDescent="0.3">
      <c r="A21" s="16">
        <v>7</v>
      </c>
      <c r="B21" s="44" t="s">
        <v>26</v>
      </c>
      <c r="C21" s="45"/>
      <c r="D21" s="45"/>
      <c r="E21" s="19">
        <v>45659</v>
      </c>
      <c r="F21" s="46">
        <v>0.41666666666666669</v>
      </c>
      <c r="G21" s="45"/>
      <c r="H21" s="47" t="s">
        <v>27</v>
      </c>
      <c r="I21" s="47"/>
      <c r="J21" s="47"/>
      <c r="K21" s="48" t="str">
        <f>CONCATENATE(C8," ","-"," ",C6)</f>
        <v>Bahçelievler Öğretmen Salim Akaydın OO - Mustafa Kemal OO</v>
      </c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9"/>
    </row>
    <row r="22" spans="1:28" ht="14.4" x14ac:dyDescent="0.3">
      <c r="A22" s="16">
        <v>8</v>
      </c>
      <c r="B22" s="44" t="s">
        <v>26</v>
      </c>
      <c r="C22" s="45"/>
      <c r="D22" s="45"/>
      <c r="E22" s="19">
        <v>45659</v>
      </c>
      <c r="F22" s="46">
        <v>0.5</v>
      </c>
      <c r="G22" s="45"/>
      <c r="H22" s="47" t="s">
        <v>28</v>
      </c>
      <c r="I22" s="47"/>
      <c r="J22" s="47"/>
      <c r="K22" s="48" t="str">
        <f>CONCATENATE(C9," ","-"," ",C10)</f>
        <v>Özel Çorum Bahçeşehir Koleji OO - Ted Çorum Koleji Özel OO</v>
      </c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9"/>
    </row>
    <row r="23" spans="1:28" ht="14.4" x14ac:dyDescent="0.3">
      <c r="A23" s="16">
        <v>9</v>
      </c>
      <c r="B23" s="44" t="s">
        <v>29</v>
      </c>
      <c r="C23" s="45"/>
      <c r="D23" s="45"/>
      <c r="E23" s="19">
        <v>45663</v>
      </c>
      <c r="F23" s="46">
        <v>0.41666666666666669</v>
      </c>
      <c r="G23" s="45"/>
      <c r="H23" s="47" t="s">
        <v>30</v>
      </c>
      <c r="I23" s="47"/>
      <c r="J23" s="47"/>
      <c r="K23" s="48" t="str">
        <f>CONCATENATE(C7," ","-"," ",C10)</f>
        <v>Mehmet Akif Ersoy OO - Ted Çorum Koleji Özel OO</v>
      </c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/>
    </row>
    <row r="24" spans="1:28" ht="15" customHeight="1" thickBot="1" x14ac:dyDescent="0.35">
      <c r="A24" s="17">
        <v>10</v>
      </c>
      <c r="B24" s="59" t="s">
        <v>29</v>
      </c>
      <c r="C24" s="60"/>
      <c r="D24" s="60"/>
      <c r="E24" s="20">
        <v>45663</v>
      </c>
      <c r="F24" s="61">
        <v>0.5</v>
      </c>
      <c r="G24" s="60"/>
      <c r="H24" s="62" t="s">
        <v>31</v>
      </c>
      <c r="I24" s="62"/>
      <c r="J24" s="62"/>
      <c r="K24" s="63" t="str">
        <f>CONCATENATE(C8," ","-"," ",C9)</f>
        <v>Bahçelievler Öğretmen Salim Akaydın OO - Özel Çorum Bahçeşehir Koleji OO</v>
      </c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</row>
  </sheetData>
  <mergeCells count="64"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6:D16"/>
    <mergeCell ref="F16:G16"/>
    <mergeCell ref="H16:J16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A12:A14"/>
    <mergeCell ref="B12:D14"/>
    <mergeCell ref="F12:G14"/>
    <mergeCell ref="H12:J14"/>
    <mergeCell ref="AZ3:BC7"/>
    <mergeCell ref="A2:AB2"/>
    <mergeCell ref="A1:AB1"/>
    <mergeCell ref="BD3:BG7"/>
    <mergeCell ref="Y4:AB4"/>
    <mergeCell ref="B5:J5"/>
    <mergeCell ref="L5:S5"/>
    <mergeCell ref="U5:AB5"/>
    <mergeCell ref="C6:J6"/>
    <mergeCell ref="C7:J7"/>
    <mergeCell ref="AD3:AE3"/>
    <mergeCell ref="AF3:AG3"/>
    <mergeCell ref="AJ3:AM7"/>
    <mergeCell ref="AN3:AQ7"/>
    <mergeCell ref="AR3:AU7"/>
    <mergeCell ref="AV3:AY7"/>
  </mergeCells>
  <pageMargins left="0.70866141732283472" right="0.70866141732283472" top="0.35433070866141736" bottom="0.74803149606299213" header="0.31496062992125984" footer="0.31496062992125984"/>
  <pageSetup paperSize="9" scale="77" orientation="portrait" r:id="rId1"/>
  <colBreaks count="2" manualBreakCount="2">
    <brk id="28" max="1048575" man="1"/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 BASKETBOL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2024-11-03T20:46:18Z</dcterms:modified>
</cp:coreProperties>
</file>